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995" activeTab="2"/>
  </bookViews>
  <sheets>
    <sheet name="Summary" sheetId="1" r:id="rId1"/>
    <sheet name="Auto" sheetId="2" r:id="rId2"/>
    <sheet name="Home office" sheetId="3" r:id="rId3"/>
  </sheets>
  <calcPr calcId="125725"/>
</workbook>
</file>

<file path=xl/calcChain.xml><?xml version="1.0" encoding="utf-8"?>
<calcChain xmlns="http://schemas.openxmlformats.org/spreadsheetml/2006/main">
  <c r="C7" i="3"/>
  <c r="C32" s="1"/>
  <c r="I28"/>
  <c r="G28"/>
  <c r="J26"/>
  <c r="I26"/>
  <c r="H26"/>
  <c r="H28" s="1"/>
  <c r="G26"/>
  <c r="F26"/>
  <c r="F28" s="1"/>
  <c r="E26"/>
  <c r="E30" s="1"/>
  <c r="D26"/>
  <c r="C23"/>
  <c r="C22"/>
  <c r="C21"/>
  <c r="C20"/>
  <c r="C19"/>
  <c r="C18"/>
  <c r="C17"/>
  <c r="C16"/>
  <c r="C15"/>
  <c r="C14"/>
  <c r="C13"/>
  <c r="C12"/>
  <c r="H43" i="2"/>
  <c r="G43"/>
  <c r="F43"/>
  <c r="E43"/>
  <c r="D41"/>
  <c r="D43" s="1"/>
  <c r="L41"/>
  <c r="L43" s="1"/>
  <c r="K41"/>
  <c r="K43" s="1"/>
  <c r="J41"/>
  <c r="J43" s="1"/>
  <c r="I41"/>
  <c r="I43" s="1"/>
  <c r="E41"/>
  <c r="L39"/>
  <c r="K39"/>
  <c r="J39"/>
  <c r="I39"/>
  <c r="H39"/>
  <c r="G39"/>
  <c r="F39"/>
  <c r="E39"/>
  <c r="D39"/>
  <c r="C36"/>
  <c r="C35"/>
  <c r="C34"/>
  <c r="C33"/>
  <c r="C32"/>
  <c r="C31"/>
  <c r="D14"/>
  <c r="D18" s="1"/>
  <c r="C45" s="1"/>
  <c r="C30"/>
  <c r="C29"/>
  <c r="C28"/>
  <c r="C27"/>
  <c r="C26"/>
  <c r="C25"/>
  <c r="C39" s="1"/>
  <c r="O44" i="1"/>
  <c r="N44"/>
  <c r="M44"/>
  <c r="L44"/>
  <c r="K44"/>
  <c r="J44"/>
  <c r="I44"/>
  <c r="H44"/>
  <c r="G44"/>
  <c r="F44"/>
  <c r="E44"/>
  <c r="D44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44" s="1"/>
  <c r="O15"/>
  <c r="N15"/>
  <c r="M15"/>
  <c r="L15"/>
  <c r="K15"/>
  <c r="J15"/>
  <c r="I15"/>
  <c r="H15"/>
  <c r="G15"/>
  <c r="F15"/>
  <c r="E15"/>
  <c r="C16"/>
  <c r="C19" s="1"/>
  <c r="O19"/>
  <c r="O21" s="1"/>
  <c r="N19"/>
  <c r="N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/>
  <c r="G30" i="3" l="1"/>
  <c r="I30"/>
  <c r="F30"/>
  <c r="H30"/>
  <c r="C41" i="2"/>
  <c r="C43" s="1"/>
  <c r="C47" s="1"/>
  <c r="C48" i="1" s="1"/>
  <c r="C26" i="3"/>
  <c r="J30"/>
  <c r="D30"/>
  <c r="C21" i="1"/>
  <c r="C28" i="3" l="1"/>
  <c r="C30" s="1"/>
  <c r="C34" s="1"/>
  <c r="C49" i="1" s="1"/>
  <c r="C51" s="1"/>
</calcChain>
</file>

<file path=xl/sharedStrings.xml><?xml version="1.0" encoding="utf-8"?>
<sst xmlns="http://schemas.openxmlformats.org/spreadsheetml/2006/main" count="154" uniqueCount="85">
  <si>
    <t>Year ended:</t>
  </si>
  <si>
    <t>Name of business:</t>
  </si>
  <si>
    <t>Main Product description</t>
  </si>
  <si>
    <t xml:space="preserve"> </t>
  </si>
  <si>
    <t>Income: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</si>
  <si>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</si>
  <si>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</si>
  <si>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</si>
  <si>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</si>
  <si>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</si>
  <si>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</si>
  <si>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</si>
  <si>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</si>
  <si>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</si>
  <si>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</si>
  <si>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</si>
  <si>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</si>
  <si>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</si>
  <si>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revenue billed (net of HST)</t>
  </si>
  <si>
    <t>Cost of goods sold</t>
  </si>
  <si>
    <t>Opening inventory</t>
  </si>
  <si>
    <t>Ending inventory</t>
  </si>
  <si>
    <t>Gross profit</t>
  </si>
  <si>
    <t>Advertising</t>
  </si>
  <si>
    <t>Expenses: (net of HST)</t>
  </si>
  <si>
    <t>Purchases (net of HST)</t>
  </si>
  <si>
    <t>Meals and entertainment</t>
  </si>
  <si>
    <t>Bad debts</t>
  </si>
  <si>
    <t>Insurance</t>
  </si>
  <si>
    <t>Interest</t>
  </si>
  <si>
    <t>Bank charges</t>
  </si>
  <si>
    <t>Business taxes, fees, licences</t>
  </si>
  <si>
    <t>Office</t>
  </si>
  <si>
    <t>Supplies</t>
  </si>
  <si>
    <t>Professional fees</t>
  </si>
  <si>
    <t>Rent</t>
  </si>
  <si>
    <t>Maintenance and repairs</t>
  </si>
  <si>
    <t>Salaries</t>
  </si>
  <si>
    <t>Travel</t>
  </si>
  <si>
    <t>Telephone</t>
  </si>
  <si>
    <t>Delivery, freight, fuel</t>
  </si>
  <si>
    <t>Utilities</t>
  </si>
  <si>
    <t>Other:</t>
  </si>
  <si>
    <t>Input cells</t>
  </si>
  <si>
    <t>Total expenses (before auto</t>
  </si>
  <si>
    <t xml:space="preserve">  and home office)</t>
  </si>
  <si>
    <t>Automotive claim</t>
  </si>
  <si>
    <t>Home office claim</t>
  </si>
  <si>
    <t xml:space="preserve">Net income </t>
  </si>
  <si>
    <t>Automotive expenses</t>
  </si>
  <si>
    <t>Starting mileage</t>
  </si>
  <si>
    <t>Ending mileage</t>
  </si>
  <si>
    <t>Difference</t>
  </si>
  <si>
    <t>Business mileage (per log book)</t>
  </si>
  <si>
    <t>Business percentage</t>
  </si>
  <si>
    <t>Fuel</t>
  </si>
  <si>
    <t>Maintenance</t>
  </si>
  <si>
    <t>actual total per log book</t>
  </si>
  <si>
    <t>Year and make of car</t>
  </si>
  <si>
    <t>Owned or leased</t>
  </si>
  <si>
    <t>Date purchased or leased</t>
  </si>
  <si>
    <t>Purchase cost of vehicle</t>
  </si>
  <si>
    <t>Parking</t>
  </si>
  <si>
    <t>Total automotive</t>
  </si>
  <si>
    <t>HST in above</t>
  </si>
  <si>
    <t>Licence/ Regn</t>
  </si>
  <si>
    <t>Interest on</t>
  </si>
  <si>
    <t>Loan</t>
  </si>
  <si>
    <t>Lease</t>
  </si>
  <si>
    <t>Payments</t>
  </si>
  <si>
    <t>Lease value of vehicle</t>
  </si>
  <si>
    <t>CAA</t>
  </si>
  <si>
    <t>Other</t>
  </si>
  <si>
    <t>Net expenses</t>
  </si>
  <si>
    <t>Net deduction for business</t>
  </si>
  <si>
    <t>OFFICE IN HOME</t>
  </si>
  <si>
    <t>Square footage of home =</t>
  </si>
  <si>
    <t>Square footage of office =</t>
  </si>
  <si>
    <t>Repairs</t>
  </si>
  <si>
    <t>Property taxes</t>
  </si>
  <si>
    <t xml:space="preserve">Mortgage </t>
  </si>
  <si>
    <t>Hydro</t>
  </si>
  <si>
    <t>Gas</t>
  </si>
  <si>
    <t>Water</t>
  </si>
  <si>
    <t>Business use of home: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</si>
</sst>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[Red]\-#,##0.00\ "/>
  </numFmts>
  <fonts count="8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44" fontId="0" fillId="2" borderId="1" xfId="1" applyFont="1" applyFill="1" applyBorder="1"/>
    <xf numFmtId="0" fontId="0" fillId="2" borderId="0" xfId="0" applyFill="1"/>
    <xf numFmtId="0" fontId="0" fillId="2" borderId="1" xfId="0" applyFill="1" applyBorder="1"/>
    <xf numFmtId="44" fontId="2" fillId="0" borderId="1" xfId="0" applyNumberFormat="1" applyFont="1" applyBorder="1"/>
    <xf numFmtId="0" fontId="3" fillId="0" borderId="0" xfId="0" applyFont="1"/>
    <xf numFmtId="9" fontId="0" fillId="0" borderId="0" xfId="2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1" xfId="0" applyNumberFormat="1" applyFont="1" applyBorder="1"/>
    <xf numFmtId="164" fontId="5" fillId="0" borderId="2" xfId="0" applyNumberFormat="1" applyFont="1" applyBorder="1"/>
    <xf numFmtId="0" fontId="6" fillId="0" borderId="0" xfId="0" applyFont="1"/>
    <xf numFmtId="9" fontId="5" fillId="0" borderId="0" xfId="2" applyFont="1"/>
    <xf numFmtId="0" fontId="5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1" xfId="0" applyFont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7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/>
    <xf numFmtId="44" fontId="5" fillId="2" borderId="0" xfId="1" applyFont="1" applyFill="1"/>
    <xf numFmtId="164" fontId="5" fillId="2" borderId="0" xfId="0" applyNumberFormat="1" applyFont="1" applyFill="1"/>
    <xf numFmtId="0" fontId="4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opLeftCell="A37" workbookViewId="0">
      <selection activeCell="A65" sqref="A65"/>
    </sheetView>
  </sheetViews>
  <sheetFormatPr defaultRowHeight="12.75"/>
  <cols>
    <col min="1" max="1" width="2.7109375" customWidth="1"/>
    <col min="2" max="2" width="25.7109375" customWidth="1"/>
    <col min="3" max="15" width="12.7109375" customWidth="1"/>
  </cols>
  <sheetData>
    <row r="1" spans="1:15">
      <c r="A1" s="2" t="s">
        <v>0</v>
      </c>
      <c r="B1" s="2"/>
      <c r="C1" s="2"/>
      <c r="D1" s="3"/>
      <c r="E1" s="3"/>
    </row>
    <row r="3" spans="1:15">
      <c r="A3" s="8"/>
      <c r="B3" t="s">
        <v>43</v>
      </c>
    </row>
    <row r="5" spans="1:15">
      <c r="A5" t="s">
        <v>1</v>
      </c>
      <c r="C5" s="1"/>
      <c r="D5" s="1"/>
      <c r="E5" s="1"/>
    </row>
    <row r="7" spans="1:15">
      <c r="A7" t="s">
        <v>2</v>
      </c>
      <c r="C7" s="1"/>
      <c r="D7" s="1"/>
      <c r="E7" s="1"/>
    </row>
    <row r="9" spans="1:15">
      <c r="C9" s="4" t="s">
        <v>17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</row>
    <row r="10" spans="1:15">
      <c r="A10" s="2" t="s">
        <v>4</v>
      </c>
    </row>
    <row r="12" spans="1:15">
      <c r="A12" t="s">
        <v>18</v>
      </c>
      <c r="C12" s="5">
        <f>SUM(D12:O12)</f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4" spans="1:15">
      <c r="A14" s="2" t="s">
        <v>19</v>
      </c>
    </row>
    <row r="15" spans="1:15">
      <c r="A15" s="2" t="s">
        <v>3</v>
      </c>
      <c r="B15" t="s">
        <v>20</v>
      </c>
      <c r="C15">
        <v>0</v>
      </c>
      <c r="D15">
        <v>0</v>
      </c>
      <c r="E15">
        <f>-D17</f>
        <v>0</v>
      </c>
      <c r="F15">
        <f t="shared" ref="F15:O15" si="0">-E17</f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</row>
    <row r="16" spans="1:15">
      <c r="A16" s="2"/>
      <c r="B16" t="s">
        <v>25</v>
      </c>
      <c r="C16">
        <f>SUM(D16:O16)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>
      <c r="A17" s="2"/>
      <c r="B17" t="s">
        <v>21</v>
      </c>
      <c r="C17" s="1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pans="1:15">
      <c r="B19" t="s">
        <v>19</v>
      </c>
      <c r="C19">
        <f>C15+C16-C17</f>
        <v>0</v>
      </c>
      <c r="D19">
        <f t="shared" ref="D19:O19" si="1">D15+D16-D17</f>
        <v>0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</row>
    <row r="21" spans="1:15">
      <c r="A21" s="2" t="s">
        <v>22</v>
      </c>
      <c r="C21" s="6">
        <f>C12-C19</f>
        <v>0</v>
      </c>
      <c r="D21" s="6">
        <f t="shared" ref="D21:O21" si="2">D12-D19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6">
        <f t="shared" si="2"/>
        <v>0</v>
      </c>
      <c r="O21" s="6">
        <f t="shared" si="2"/>
        <v>0</v>
      </c>
    </row>
    <row r="23" spans="1:15">
      <c r="A23" s="2" t="s">
        <v>24</v>
      </c>
    </row>
    <row r="24" spans="1:15">
      <c r="B24" t="s">
        <v>23</v>
      </c>
      <c r="C24">
        <f>SUM(D24:O24)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>
      <c r="B25" t="s">
        <v>26</v>
      </c>
      <c r="C25">
        <f t="shared" ref="C25:C41" si="3">SUM(D25:O25)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>
      <c r="B26" t="s">
        <v>27</v>
      </c>
      <c r="C26">
        <f t="shared" si="3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>
      <c r="B27" t="s">
        <v>30</v>
      </c>
      <c r="C27">
        <f t="shared" si="3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B28" t="s">
        <v>28</v>
      </c>
      <c r="C28">
        <f t="shared" si="3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>
      <c r="B29" t="s">
        <v>29</v>
      </c>
      <c r="C29">
        <f t="shared" si="3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B30" t="s">
        <v>31</v>
      </c>
      <c r="C30">
        <f t="shared" si="3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B31" t="s">
        <v>32</v>
      </c>
      <c r="C31">
        <f t="shared" si="3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B32" t="s">
        <v>33</v>
      </c>
      <c r="C32">
        <f t="shared" si="3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>
      <c r="B33" t="s">
        <v>34</v>
      </c>
      <c r="C33">
        <f t="shared" si="3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>
      <c r="B34" t="s">
        <v>35</v>
      </c>
      <c r="C34">
        <f t="shared" si="3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>
      <c r="B35" t="s">
        <v>36</v>
      </c>
      <c r="C35">
        <f t="shared" si="3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>
      <c r="B36" t="s">
        <v>37</v>
      </c>
      <c r="C36">
        <f t="shared" si="3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>
      <c r="B37" t="s">
        <v>38</v>
      </c>
      <c r="C37">
        <f t="shared" si="3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>
      <c r="B38" t="s">
        <v>39</v>
      </c>
      <c r="C38">
        <f t="shared" si="3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>
      <c r="B39" t="s">
        <v>40</v>
      </c>
      <c r="C39">
        <f t="shared" si="3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>
      <c r="B40" t="s">
        <v>41</v>
      </c>
      <c r="C40">
        <f t="shared" si="3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>
      <c r="B41" t="s">
        <v>42</v>
      </c>
      <c r="C41">
        <f t="shared" si="3"/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4" spans="2:15">
      <c r="B44" t="s">
        <v>44</v>
      </c>
      <c r="C44" s="1">
        <f>SUM(C24:C42)</f>
        <v>0</v>
      </c>
      <c r="D44" s="1">
        <f t="shared" ref="D44:O44" si="4">SUM(D24:D42)</f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4"/>
        <v>0</v>
      </c>
      <c r="N44" s="1">
        <f t="shared" si="4"/>
        <v>0</v>
      </c>
      <c r="O44" s="1">
        <f t="shared" si="4"/>
        <v>0</v>
      </c>
    </row>
    <row r="45" spans="2:15">
      <c r="B45" t="s">
        <v>45</v>
      </c>
    </row>
    <row r="48" spans="2:15">
      <c r="B48" t="s">
        <v>46</v>
      </c>
      <c r="C48" t="e">
        <f>Auto!C47</f>
        <v>#DIV/0!</v>
      </c>
    </row>
    <row r="49" spans="1:3">
      <c r="B49" t="s">
        <v>47</v>
      </c>
      <c r="C49" s="1" t="e">
        <f>'Home office'!C34</f>
        <v>#DIV/0!</v>
      </c>
    </row>
    <row r="51" spans="1:3">
      <c r="A51" s="2" t="s">
        <v>48</v>
      </c>
      <c r="C51" s="10" t="e">
        <f>C21-C44-C48-C49</f>
        <v>#DIV/0!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5" workbookViewId="0">
      <selection activeCell="H12" sqref="H12"/>
    </sheetView>
  </sheetViews>
  <sheetFormatPr defaultRowHeight="12.75"/>
  <cols>
    <col min="1" max="1" width="15.7109375" style="14" customWidth="1"/>
    <col min="2" max="3" width="9.140625" style="14"/>
    <col min="4" max="6" width="12.7109375" style="15" customWidth="1"/>
    <col min="7" max="256" width="9.140625" style="14"/>
    <col min="257" max="259" width="12.7109375" style="14" customWidth="1"/>
    <col min="260" max="512" width="9.140625" style="14"/>
    <col min="513" max="515" width="12.7109375" style="14" customWidth="1"/>
    <col min="516" max="768" width="9.140625" style="14"/>
    <col min="769" max="771" width="12.7109375" style="14" customWidth="1"/>
    <col min="772" max="1024" width="9.140625" style="14"/>
    <col min="1025" max="1027" width="12.7109375" style="14" customWidth="1"/>
    <col min="1028" max="1280" width="9.140625" style="14"/>
    <col min="1281" max="1283" width="12.7109375" style="14" customWidth="1"/>
    <col min="1284" max="1536" width="9.140625" style="14"/>
    <col min="1537" max="1539" width="12.7109375" style="14" customWidth="1"/>
    <col min="1540" max="1792" width="9.140625" style="14"/>
    <col min="1793" max="1795" width="12.7109375" style="14" customWidth="1"/>
    <col min="1796" max="2048" width="9.140625" style="14"/>
    <col min="2049" max="2051" width="12.7109375" style="14" customWidth="1"/>
    <col min="2052" max="2304" width="9.140625" style="14"/>
    <col min="2305" max="2307" width="12.7109375" style="14" customWidth="1"/>
    <col min="2308" max="2560" width="9.140625" style="14"/>
    <col min="2561" max="2563" width="12.7109375" style="14" customWidth="1"/>
    <col min="2564" max="2816" width="9.140625" style="14"/>
    <col min="2817" max="2819" width="12.7109375" style="14" customWidth="1"/>
    <col min="2820" max="3072" width="9.140625" style="14"/>
    <col min="3073" max="3075" width="12.7109375" style="14" customWidth="1"/>
    <col min="3076" max="3328" width="9.140625" style="14"/>
    <col min="3329" max="3331" width="12.7109375" style="14" customWidth="1"/>
    <col min="3332" max="3584" width="9.140625" style="14"/>
    <col min="3585" max="3587" width="12.7109375" style="14" customWidth="1"/>
    <col min="3588" max="3840" width="9.140625" style="14"/>
    <col min="3841" max="3843" width="12.7109375" style="14" customWidth="1"/>
    <col min="3844" max="4096" width="9.140625" style="14"/>
    <col min="4097" max="4099" width="12.7109375" style="14" customWidth="1"/>
    <col min="4100" max="4352" width="9.140625" style="14"/>
    <col min="4353" max="4355" width="12.7109375" style="14" customWidth="1"/>
    <col min="4356" max="4608" width="9.140625" style="14"/>
    <col min="4609" max="4611" width="12.7109375" style="14" customWidth="1"/>
    <col min="4612" max="4864" width="9.140625" style="14"/>
    <col min="4865" max="4867" width="12.7109375" style="14" customWidth="1"/>
    <col min="4868" max="5120" width="9.140625" style="14"/>
    <col min="5121" max="5123" width="12.7109375" style="14" customWidth="1"/>
    <col min="5124" max="5376" width="9.140625" style="14"/>
    <col min="5377" max="5379" width="12.7109375" style="14" customWidth="1"/>
    <col min="5380" max="5632" width="9.140625" style="14"/>
    <col min="5633" max="5635" width="12.7109375" style="14" customWidth="1"/>
    <col min="5636" max="5888" width="9.140625" style="14"/>
    <col min="5889" max="5891" width="12.7109375" style="14" customWidth="1"/>
    <col min="5892" max="6144" width="9.140625" style="14"/>
    <col min="6145" max="6147" width="12.7109375" style="14" customWidth="1"/>
    <col min="6148" max="6400" width="9.140625" style="14"/>
    <col min="6401" max="6403" width="12.7109375" style="14" customWidth="1"/>
    <col min="6404" max="6656" width="9.140625" style="14"/>
    <col min="6657" max="6659" width="12.7109375" style="14" customWidth="1"/>
    <col min="6660" max="6912" width="9.140625" style="14"/>
    <col min="6913" max="6915" width="12.7109375" style="14" customWidth="1"/>
    <col min="6916" max="7168" width="9.140625" style="14"/>
    <col min="7169" max="7171" width="12.7109375" style="14" customWidth="1"/>
    <col min="7172" max="7424" width="9.140625" style="14"/>
    <col min="7425" max="7427" width="12.7109375" style="14" customWidth="1"/>
    <col min="7428" max="7680" width="9.140625" style="14"/>
    <col min="7681" max="7683" width="12.7109375" style="14" customWidth="1"/>
    <col min="7684" max="7936" width="9.140625" style="14"/>
    <col min="7937" max="7939" width="12.7109375" style="14" customWidth="1"/>
    <col min="7940" max="8192" width="9.140625" style="14"/>
    <col min="8193" max="8195" width="12.7109375" style="14" customWidth="1"/>
    <col min="8196" max="8448" width="9.140625" style="14"/>
    <col min="8449" max="8451" width="12.7109375" style="14" customWidth="1"/>
    <col min="8452" max="8704" width="9.140625" style="14"/>
    <col min="8705" max="8707" width="12.7109375" style="14" customWidth="1"/>
    <col min="8708" max="8960" width="9.140625" style="14"/>
    <col min="8961" max="8963" width="12.7109375" style="14" customWidth="1"/>
    <col min="8964" max="9216" width="9.140625" style="14"/>
    <col min="9217" max="9219" width="12.7109375" style="14" customWidth="1"/>
    <col min="9220" max="9472" width="9.140625" style="14"/>
    <col min="9473" max="9475" width="12.7109375" style="14" customWidth="1"/>
    <col min="9476" max="9728" width="9.140625" style="14"/>
    <col min="9729" max="9731" width="12.7109375" style="14" customWidth="1"/>
    <col min="9732" max="9984" width="9.140625" style="14"/>
    <col min="9985" max="9987" width="12.7109375" style="14" customWidth="1"/>
    <col min="9988" max="10240" width="9.140625" style="14"/>
    <col min="10241" max="10243" width="12.7109375" style="14" customWidth="1"/>
    <col min="10244" max="10496" width="9.140625" style="14"/>
    <col min="10497" max="10499" width="12.7109375" style="14" customWidth="1"/>
    <col min="10500" max="10752" width="9.140625" style="14"/>
    <col min="10753" max="10755" width="12.7109375" style="14" customWidth="1"/>
    <col min="10756" max="11008" width="9.140625" style="14"/>
    <col min="11009" max="11011" width="12.7109375" style="14" customWidth="1"/>
    <col min="11012" max="11264" width="9.140625" style="14"/>
    <col min="11265" max="11267" width="12.7109375" style="14" customWidth="1"/>
    <col min="11268" max="11520" width="9.140625" style="14"/>
    <col min="11521" max="11523" width="12.7109375" style="14" customWidth="1"/>
    <col min="11524" max="11776" width="9.140625" style="14"/>
    <col min="11777" max="11779" width="12.7109375" style="14" customWidth="1"/>
    <col min="11780" max="12032" width="9.140625" style="14"/>
    <col min="12033" max="12035" width="12.7109375" style="14" customWidth="1"/>
    <col min="12036" max="12288" width="9.140625" style="14"/>
    <col min="12289" max="12291" width="12.7109375" style="14" customWidth="1"/>
    <col min="12292" max="12544" width="9.140625" style="14"/>
    <col min="12545" max="12547" width="12.7109375" style="14" customWidth="1"/>
    <col min="12548" max="12800" width="9.140625" style="14"/>
    <col min="12801" max="12803" width="12.7109375" style="14" customWidth="1"/>
    <col min="12804" max="13056" width="9.140625" style="14"/>
    <col min="13057" max="13059" width="12.7109375" style="14" customWidth="1"/>
    <col min="13060" max="13312" width="9.140625" style="14"/>
    <col min="13313" max="13315" width="12.7109375" style="14" customWidth="1"/>
    <col min="13316" max="13568" width="9.140625" style="14"/>
    <col min="13569" max="13571" width="12.7109375" style="14" customWidth="1"/>
    <col min="13572" max="13824" width="9.140625" style="14"/>
    <col min="13825" max="13827" width="12.7109375" style="14" customWidth="1"/>
    <col min="13828" max="14080" width="9.140625" style="14"/>
    <col min="14081" max="14083" width="12.7109375" style="14" customWidth="1"/>
    <col min="14084" max="14336" width="9.140625" style="14"/>
    <col min="14337" max="14339" width="12.7109375" style="14" customWidth="1"/>
    <col min="14340" max="14592" width="9.140625" style="14"/>
    <col min="14593" max="14595" width="12.7109375" style="14" customWidth="1"/>
    <col min="14596" max="14848" width="9.140625" style="14"/>
    <col min="14849" max="14851" width="12.7109375" style="14" customWidth="1"/>
    <col min="14852" max="15104" width="9.140625" style="14"/>
    <col min="15105" max="15107" width="12.7109375" style="14" customWidth="1"/>
    <col min="15108" max="15360" width="9.140625" style="14"/>
    <col min="15361" max="15363" width="12.7109375" style="14" customWidth="1"/>
    <col min="15364" max="15616" width="9.140625" style="14"/>
    <col min="15617" max="15619" width="12.7109375" style="14" customWidth="1"/>
    <col min="15620" max="15872" width="9.140625" style="14"/>
    <col min="15873" max="15875" width="12.7109375" style="14" customWidth="1"/>
    <col min="15876" max="16128" width="9.140625" style="14"/>
    <col min="16129" max="16131" width="12.7109375" style="14" customWidth="1"/>
    <col min="16132" max="16384" width="9.140625" style="14"/>
  </cols>
  <sheetData>
    <row r="1" spans="1:5">
      <c r="A1" s="13" t="s">
        <v>49</v>
      </c>
    </row>
    <row r="2" spans="1:5">
      <c r="A2" s="13"/>
    </row>
    <row r="3" spans="1:5">
      <c r="A3" s="34"/>
      <c r="B3" s="14" t="s">
        <v>43</v>
      </c>
    </row>
    <row r="5" spans="1:5">
      <c r="A5" s="14" t="s">
        <v>58</v>
      </c>
      <c r="D5" s="16"/>
      <c r="E5" s="16"/>
    </row>
    <row r="6" spans="1:5">
      <c r="A6" s="14" t="s">
        <v>59</v>
      </c>
      <c r="D6" s="17"/>
      <c r="E6" s="17"/>
    </row>
    <row r="7" spans="1:5">
      <c r="A7" s="14" t="s">
        <v>60</v>
      </c>
      <c r="D7" s="16"/>
      <c r="E7" s="16"/>
    </row>
    <row r="8" spans="1:5">
      <c r="A8" s="14" t="s">
        <v>61</v>
      </c>
      <c r="D8" s="17"/>
      <c r="E8" s="17"/>
    </row>
    <row r="9" spans="1:5">
      <c r="A9" s="14" t="s">
        <v>70</v>
      </c>
      <c r="D9" s="17"/>
      <c r="E9" s="17"/>
    </row>
    <row r="11" spans="1:5">
      <c r="A11" s="18" t="s">
        <v>50</v>
      </c>
      <c r="D11" s="23">
        <v>0</v>
      </c>
      <c r="E11"/>
    </row>
    <row r="12" spans="1:5">
      <c r="A12" s="18" t="s">
        <v>51</v>
      </c>
      <c r="C12" s="14" t="s">
        <v>3</v>
      </c>
      <c r="D12" s="24">
        <v>0</v>
      </c>
      <c r="E12"/>
    </row>
    <row r="13" spans="1:5">
      <c r="C13" s="14" t="s">
        <v>3</v>
      </c>
      <c r="D13" s="14" t="s">
        <v>3</v>
      </c>
    </row>
    <row r="14" spans="1:5">
      <c r="A14" s="18" t="s">
        <v>52</v>
      </c>
      <c r="C14" s="14" t="s">
        <v>3</v>
      </c>
      <c r="D14" s="15">
        <f>D12-D11</f>
        <v>0</v>
      </c>
    </row>
    <row r="15" spans="1:5">
      <c r="C15" s="14" t="s">
        <v>3</v>
      </c>
      <c r="D15" s="14" t="s">
        <v>3</v>
      </c>
    </row>
    <row r="16" spans="1:5">
      <c r="A16" s="18" t="s">
        <v>53</v>
      </c>
      <c r="D16" s="33">
        <v>0</v>
      </c>
      <c r="E16" s="15" t="s">
        <v>57</v>
      </c>
    </row>
    <row r="17" spans="1:12">
      <c r="D17" s="15" t="s">
        <v>3</v>
      </c>
      <c r="E17" s="15" t="s">
        <v>3</v>
      </c>
    </row>
    <row r="18" spans="1:12">
      <c r="A18" s="18" t="s">
        <v>54</v>
      </c>
      <c r="D18" s="15" t="e">
        <f>D16/D14</f>
        <v>#DIV/0!</v>
      </c>
    </row>
    <row r="19" spans="1:12">
      <c r="D19" s="19" t="s">
        <v>3</v>
      </c>
    </row>
    <row r="21" spans="1:12">
      <c r="A21" s="14" t="s">
        <v>3</v>
      </c>
    </row>
    <row r="22" spans="1:12">
      <c r="H22" s="14" t="s">
        <v>66</v>
      </c>
      <c r="I22" s="14" t="s">
        <v>68</v>
      </c>
    </row>
    <row r="23" spans="1:12">
      <c r="C23" s="20" t="s">
        <v>17</v>
      </c>
      <c r="D23" s="20" t="s">
        <v>55</v>
      </c>
      <c r="E23" s="20" t="s">
        <v>56</v>
      </c>
      <c r="F23" s="20" t="s">
        <v>65</v>
      </c>
      <c r="G23" s="20" t="s">
        <v>28</v>
      </c>
      <c r="H23" s="20" t="s">
        <v>67</v>
      </c>
      <c r="I23" s="20" t="s">
        <v>69</v>
      </c>
      <c r="J23" s="20" t="s">
        <v>62</v>
      </c>
      <c r="K23" s="20" t="s">
        <v>71</v>
      </c>
      <c r="L23" s="20" t="s">
        <v>72</v>
      </c>
    </row>
    <row r="24" spans="1:12"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>
      <c r="A25" s="14" t="s">
        <v>5</v>
      </c>
      <c r="B25" s="14" t="s">
        <v>3</v>
      </c>
      <c r="C25" s="14">
        <f t="shared" ref="C25:C36" si="0">SUM(D25:L25)</f>
        <v>0</v>
      </c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14" t="s">
        <v>6</v>
      </c>
      <c r="B26"/>
      <c r="C26" s="14">
        <f t="shared" si="0"/>
        <v>0</v>
      </c>
      <c r="D26" s="21"/>
      <c r="E26" s="21"/>
      <c r="F26" s="21"/>
      <c r="G26" s="21"/>
      <c r="H26" s="21"/>
      <c r="I26" s="21"/>
      <c r="J26" s="21"/>
      <c r="K26" s="21"/>
      <c r="L26" s="21"/>
    </row>
    <row r="27" spans="1:12">
      <c r="A27" s="14" t="s">
        <v>7</v>
      </c>
      <c r="B27"/>
      <c r="C27" s="14">
        <f t="shared" si="0"/>
        <v>0</v>
      </c>
      <c r="D27" s="21"/>
      <c r="E27" s="21"/>
      <c r="F27" s="21"/>
      <c r="G27" s="21"/>
      <c r="H27" s="21"/>
      <c r="I27" s="21"/>
      <c r="J27" s="21"/>
      <c r="K27" s="21"/>
      <c r="L27" s="21"/>
    </row>
    <row r="28" spans="1:12">
      <c r="A28" s="14" t="s">
        <v>8</v>
      </c>
      <c r="B28" s="14" t="s">
        <v>3</v>
      </c>
      <c r="C28" s="14">
        <f t="shared" si="0"/>
        <v>0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2">
      <c r="A29" s="14" t="s">
        <v>9</v>
      </c>
      <c r="B29"/>
      <c r="C29" s="14">
        <f t="shared" si="0"/>
        <v>0</v>
      </c>
      <c r="D29" s="21"/>
      <c r="E29" s="21"/>
      <c r="F29" s="21"/>
      <c r="G29" s="21"/>
      <c r="H29" s="21"/>
      <c r="I29" s="21"/>
      <c r="J29" s="21"/>
      <c r="K29" s="21"/>
      <c r="L29" s="21"/>
    </row>
    <row r="30" spans="1:12">
      <c r="A30" s="14" t="s">
        <v>10</v>
      </c>
      <c r="B30"/>
      <c r="C30" s="14">
        <f t="shared" si="0"/>
        <v>0</v>
      </c>
      <c r="D30" s="21"/>
      <c r="E30" s="21"/>
      <c r="F30" s="21"/>
      <c r="G30" s="21"/>
      <c r="H30" s="21"/>
      <c r="I30" s="21"/>
      <c r="J30" s="21"/>
      <c r="K30" s="21"/>
      <c r="L30" s="21"/>
    </row>
    <row r="31" spans="1:12">
      <c r="A31" s="14" t="s">
        <v>11</v>
      </c>
      <c r="B31" s="14" t="s">
        <v>3</v>
      </c>
      <c r="C31" s="14">
        <f t="shared" si="0"/>
        <v>0</v>
      </c>
      <c r="D31" s="21"/>
      <c r="E31" s="21"/>
      <c r="F31" s="21"/>
      <c r="G31" s="21"/>
      <c r="H31" s="21"/>
      <c r="I31" s="21"/>
      <c r="J31" s="21"/>
      <c r="K31" s="21"/>
      <c r="L31" s="21"/>
    </row>
    <row r="32" spans="1:12">
      <c r="A32" s="14" t="s">
        <v>12</v>
      </c>
      <c r="C32" s="14">
        <f t="shared" si="0"/>
        <v>0</v>
      </c>
      <c r="D32" s="21"/>
      <c r="E32" s="21"/>
      <c r="F32" s="21"/>
      <c r="G32" s="21"/>
      <c r="H32" s="21"/>
      <c r="I32" s="21"/>
      <c r="J32" s="21"/>
      <c r="K32" s="21"/>
      <c r="L32" s="21"/>
    </row>
    <row r="33" spans="1:12">
      <c r="A33" s="14" t="s">
        <v>13</v>
      </c>
      <c r="C33" s="14">
        <f t="shared" si="0"/>
        <v>0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>
      <c r="A34" s="14" t="s">
        <v>14</v>
      </c>
      <c r="C34" s="14">
        <f t="shared" si="0"/>
        <v>0</v>
      </c>
      <c r="D34" s="21"/>
      <c r="E34" s="21"/>
      <c r="F34" s="21"/>
      <c r="G34" s="21"/>
      <c r="H34" s="21"/>
      <c r="I34" s="21"/>
      <c r="J34" s="21"/>
      <c r="K34" s="21"/>
      <c r="L34" s="21"/>
    </row>
    <row r="35" spans="1:12">
      <c r="A35" s="14" t="s">
        <v>15</v>
      </c>
      <c r="C35" s="14">
        <f t="shared" si="0"/>
        <v>0</v>
      </c>
      <c r="D35" s="21"/>
      <c r="E35" s="21"/>
      <c r="F35" s="21"/>
      <c r="G35" s="21"/>
      <c r="H35" s="21"/>
      <c r="I35" s="21"/>
      <c r="J35" s="21"/>
      <c r="K35" s="21"/>
      <c r="L35" s="21"/>
    </row>
    <row r="36" spans="1:12">
      <c r="A36" s="14" t="s">
        <v>16</v>
      </c>
      <c r="C36" s="14">
        <f t="shared" si="0"/>
        <v>0</v>
      </c>
      <c r="D36" s="21"/>
      <c r="E36" s="21"/>
      <c r="F36" s="21"/>
      <c r="G36" s="21"/>
      <c r="H36" s="21"/>
      <c r="I36" s="21"/>
      <c r="J36" s="21"/>
      <c r="K36" s="21"/>
      <c r="L36" s="21"/>
    </row>
    <row r="37" spans="1:12">
      <c r="A37" s="14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>
      <c r="D38" s="14"/>
      <c r="E38" s="14"/>
      <c r="F38" s="14"/>
    </row>
    <row r="39" spans="1:12">
      <c r="A39" s="14" t="s">
        <v>63</v>
      </c>
      <c r="B39"/>
      <c r="C39" s="26">
        <f>SUM(C25:C36)</f>
        <v>0</v>
      </c>
      <c r="D39" s="26">
        <f t="shared" ref="D39:L39" si="1">SUM(D25:D36)</f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</row>
    <row r="40" spans="1:12">
      <c r="B40" s="14" t="s">
        <v>3</v>
      </c>
      <c r="D40" s="14"/>
      <c r="E40" s="14"/>
      <c r="F40" s="14"/>
    </row>
    <row r="41" spans="1:12">
      <c r="A41" s="14" t="s">
        <v>64</v>
      </c>
      <c r="B41" s="14" t="s">
        <v>3</v>
      </c>
      <c r="C41" s="16">
        <f>SUM(D41:L41)</f>
        <v>0</v>
      </c>
      <c r="D41" s="16">
        <f>D39*13/113</f>
        <v>0</v>
      </c>
      <c r="E41" s="16">
        <f>E39*13/113</f>
        <v>0</v>
      </c>
      <c r="F41" s="16">
        <v>0</v>
      </c>
      <c r="G41" s="22">
        <v>0</v>
      </c>
      <c r="H41" s="22">
        <v>0</v>
      </c>
      <c r="I41" s="16">
        <f>I39*13/113</f>
        <v>0</v>
      </c>
      <c r="J41" s="16">
        <f>J39*13/113</f>
        <v>0</v>
      </c>
      <c r="K41" s="16">
        <f>K39*13/113</f>
        <v>0</v>
      </c>
      <c r="L41" s="16">
        <f>L39*13/113</f>
        <v>0</v>
      </c>
    </row>
    <row r="43" spans="1:12">
      <c r="A43" s="14" t="s">
        <v>73</v>
      </c>
      <c r="C43" s="15">
        <f>C39-C41</f>
        <v>0</v>
      </c>
      <c r="D43" s="16">
        <f t="shared" ref="D43:L43" si="2">D39-D41</f>
        <v>0</v>
      </c>
      <c r="E43" s="16">
        <f t="shared" si="2"/>
        <v>0</v>
      </c>
      <c r="F43" s="16">
        <f t="shared" si="2"/>
        <v>0</v>
      </c>
      <c r="G43" s="16">
        <f t="shared" si="2"/>
        <v>0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</row>
    <row r="45" spans="1:12">
      <c r="A45" s="14" t="s">
        <v>54</v>
      </c>
      <c r="C45" s="16" t="e">
        <f>D18</f>
        <v>#DIV/0!</v>
      </c>
    </row>
    <row r="47" spans="1:12">
      <c r="A47" s="27" t="s">
        <v>74</v>
      </c>
      <c r="B47" s="27"/>
      <c r="C47" s="28" t="e">
        <f>C43*C45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C7" sqref="C7"/>
    </sheetView>
  </sheetViews>
  <sheetFormatPr defaultRowHeight="12.75"/>
  <cols>
    <col min="1" max="1" width="25.7109375" customWidth="1"/>
    <col min="3" max="10" width="12.7109375" customWidth="1"/>
    <col min="260" max="260" width="11.28515625" bestFit="1" customWidth="1"/>
    <col min="261" max="262" width="11.28515625" customWidth="1"/>
    <col min="263" max="263" width="11.5703125" bestFit="1" customWidth="1"/>
    <col min="516" max="516" width="11.28515625" bestFit="1" customWidth="1"/>
    <col min="517" max="518" width="11.28515625" customWidth="1"/>
    <col min="519" max="519" width="11.5703125" bestFit="1" customWidth="1"/>
    <col min="772" max="772" width="11.28515625" bestFit="1" customWidth="1"/>
    <col min="773" max="774" width="11.28515625" customWidth="1"/>
    <col min="775" max="775" width="11.5703125" bestFit="1" customWidth="1"/>
    <col min="1028" max="1028" width="11.28515625" bestFit="1" customWidth="1"/>
    <col min="1029" max="1030" width="11.28515625" customWidth="1"/>
    <col min="1031" max="1031" width="11.5703125" bestFit="1" customWidth="1"/>
    <col min="1284" max="1284" width="11.28515625" bestFit="1" customWidth="1"/>
    <col min="1285" max="1286" width="11.28515625" customWidth="1"/>
    <col min="1287" max="1287" width="11.5703125" bestFit="1" customWidth="1"/>
    <col min="1540" max="1540" width="11.28515625" bestFit="1" customWidth="1"/>
    <col min="1541" max="1542" width="11.28515625" customWidth="1"/>
    <col min="1543" max="1543" width="11.5703125" bestFit="1" customWidth="1"/>
    <col min="1796" max="1796" width="11.28515625" bestFit="1" customWidth="1"/>
    <col min="1797" max="1798" width="11.28515625" customWidth="1"/>
    <col min="1799" max="1799" width="11.5703125" bestFit="1" customWidth="1"/>
    <col min="2052" max="2052" width="11.28515625" bestFit="1" customWidth="1"/>
    <col min="2053" max="2054" width="11.28515625" customWidth="1"/>
    <col min="2055" max="2055" width="11.5703125" bestFit="1" customWidth="1"/>
    <col min="2308" max="2308" width="11.28515625" bestFit="1" customWidth="1"/>
    <col min="2309" max="2310" width="11.28515625" customWidth="1"/>
    <col min="2311" max="2311" width="11.5703125" bestFit="1" customWidth="1"/>
    <col min="2564" max="2564" width="11.28515625" bestFit="1" customWidth="1"/>
    <col min="2565" max="2566" width="11.28515625" customWidth="1"/>
    <col min="2567" max="2567" width="11.5703125" bestFit="1" customWidth="1"/>
    <col min="2820" max="2820" width="11.28515625" bestFit="1" customWidth="1"/>
    <col min="2821" max="2822" width="11.28515625" customWidth="1"/>
    <col min="2823" max="2823" width="11.5703125" bestFit="1" customWidth="1"/>
    <col min="3076" max="3076" width="11.28515625" bestFit="1" customWidth="1"/>
    <col min="3077" max="3078" width="11.28515625" customWidth="1"/>
    <col min="3079" max="3079" width="11.5703125" bestFit="1" customWidth="1"/>
    <col min="3332" max="3332" width="11.28515625" bestFit="1" customWidth="1"/>
    <col min="3333" max="3334" width="11.28515625" customWidth="1"/>
    <col min="3335" max="3335" width="11.5703125" bestFit="1" customWidth="1"/>
    <col min="3588" max="3588" width="11.28515625" bestFit="1" customWidth="1"/>
    <col min="3589" max="3590" width="11.28515625" customWidth="1"/>
    <col min="3591" max="3591" width="11.5703125" bestFit="1" customWidth="1"/>
    <col min="3844" max="3844" width="11.28515625" bestFit="1" customWidth="1"/>
    <col min="3845" max="3846" width="11.28515625" customWidth="1"/>
    <col min="3847" max="3847" width="11.5703125" bestFit="1" customWidth="1"/>
    <col min="4100" max="4100" width="11.28515625" bestFit="1" customWidth="1"/>
    <col min="4101" max="4102" width="11.28515625" customWidth="1"/>
    <col min="4103" max="4103" width="11.5703125" bestFit="1" customWidth="1"/>
    <col min="4356" max="4356" width="11.28515625" bestFit="1" customWidth="1"/>
    <col min="4357" max="4358" width="11.28515625" customWidth="1"/>
    <col min="4359" max="4359" width="11.5703125" bestFit="1" customWidth="1"/>
    <col min="4612" max="4612" width="11.28515625" bestFit="1" customWidth="1"/>
    <col min="4613" max="4614" width="11.28515625" customWidth="1"/>
    <col min="4615" max="4615" width="11.5703125" bestFit="1" customWidth="1"/>
    <col min="4868" max="4868" width="11.28515625" bestFit="1" customWidth="1"/>
    <col min="4869" max="4870" width="11.28515625" customWidth="1"/>
    <col min="4871" max="4871" width="11.5703125" bestFit="1" customWidth="1"/>
    <col min="5124" max="5124" width="11.28515625" bestFit="1" customWidth="1"/>
    <col min="5125" max="5126" width="11.28515625" customWidth="1"/>
    <col min="5127" max="5127" width="11.5703125" bestFit="1" customWidth="1"/>
    <col min="5380" max="5380" width="11.28515625" bestFit="1" customWidth="1"/>
    <col min="5381" max="5382" width="11.28515625" customWidth="1"/>
    <col min="5383" max="5383" width="11.5703125" bestFit="1" customWidth="1"/>
    <col min="5636" max="5636" width="11.28515625" bestFit="1" customWidth="1"/>
    <col min="5637" max="5638" width="11.28515625" customWidth="1"/>
    <col min="5639" max="5639" width="11.5703125" bestFit="1" customWidth="1"/>
    <col min="5892" max="5892" width="11.28515625" bestFit="1" customWidth="1"/>
    <col min="5893" max="5894" width="11.28515625" customWidth="1"/>
    <col min="5895" max="5895" width="11.5703125" bestFit="1" customWidth="1"/>
    <col min="6148" max="6148" width="11.28515625" bestFit="1" customWidth="1"/>
    <col min="6149" max="6150" width="11.28515625" customWidth="1"/>
    <col min="6151" max="6151" width="11.5703125" bestFit="1" customWidth="1"/>
    <col min="6404" max="6404" width="11.28515625" bestFit="1" customWidth="1"/>
    <col min="6405" max="6406" width="11.28515625" customWidth="1"/>
    <col min="6407" max="6407" width="11.5703125" bestFit="1" customWidth="1"/>
    <col min="6660" max="6660" width="11.28515625" bestFit="1" customWidth="1"/>
    <col min="6661" max="6662" width="11.28515625" customWidth="1"/>
    <col min="6663" max="6663" width="11.5703125" bestFit="1" customWidth="1"/>
    <col min="6916" max="6916" width="11.28515625" bestFit="1" customWidth="1"/>
    <col min="6917" max="6918" width="11.28515625" customWidth="1"/>
    <col min="6919" max="6919" width="11.5703125" bestFit="1" customWidth="1"/>
    <col min="7172" max="7172" width="11.28515625" bestFit="1" customWidth="1"/>
    <col min="7173" max="7174" width="11.28515625" customWidth="1"/>
    <col min="7175" max="7175" width="11.5703125" bestFit="1" customWidth="1"/>
    <col min="7428" max="7428" width="11.28515625" bestFit="1" customWidth="1"/>
    <col min="7429" max="7430" width="11.28515625" customWidth="1"/>
    <col min="7431" max="7431" width="11.5703125" bestFit="1" customWidth="1"/>
    <col min="7684" max="7684" width="11.28515625" bestFit="1" customWidth="1"/>
    <col min="7685" max="7686" width="11.28515625" customWidth="1"/>
    <col min="7687" max="7687" width="11.5703125" bestFit="1" customWidth="1"/>
    <col min="7940" max="7940" width="11.28515625" bestFit="1" customWidth="1"/>
    <col min="7941" max="7942" width="11.28515625" customWidth="1"/>
    <col min="7943" max="7943" width="11.5703125" bestFit="1" customWidth="1"/>
    <col min="8196" max="8196" width="11.28515625" bestFit="1" customWidth="1"/>
    <col min="8197" max="8198" width="11.28515625" customWidth="1"/>
    <col min="8199" max="8199" width="11.5703125" bestFit="1" customWidth="1"/>
    <col min="8452" max="8452" width="11.28515625" bestFit="1" customWidth="1"/>
    <col min="8453" max="8454" width="11.28515625" customWidth="1"/>
    <col min="8455" max="8455" width="11.5703125" bestFit="1" customWidth="1"/>
    <col min="8708" max="8708" width="11.28515625" bestFit="1" customWidth="1"/>
    <col min="8709" max="8710" width="11.28515625" customWidth="1"/>
    <col min="8711" max="8711" width="11.5703125" bestFit="1" customWidth="1"/>
    <col min="8964" max="8964" width="11.28515625" bestFit="1" customWidth="1"/>
    <col min="8965" max="8966" width="11.28515625" customWidth="1"/>
    <col min="8967" max="8967" width="11.5703125" bestFit="1" customWidth="1"/>
    <col min="9220" max="9220" width="11.28515625" bestFit="1" customWidth="1"/>
    <col min="9221" max="9222" width="11.28515625" customWidth="1"/>
    <col min="9223" max="9223" width="11.5703125" bestFit="1" customWidth="1"/>
    <col min="9476" max="9476" width="11.28515625" bestFit="1" customWidth="1"/>
    <col min="9477" max="9478" width="11.28515625" customWidth="1"/>
    <col min="9479" max="9479" width="11.5703125" bestFit="1" customWidth="1"/>
    <col min="9732" max="9732" width="11.28515625" bestFit="1" customWidth="1"/>
    <col min="9733" max="9734" width="11.28515625" customWidth="1"/>
    <col min="9735" max="9735" width="11.5703125" bestFit="1" customWidth="1"/>
    <col min="9988" max="9988" width="11.28515625" bestFit="1" customWidth="1"/>
    <col min="9989" max="9990" width="11.28515625" customWidth="1"/>
    <col min="9991" max="9991" width="11.5703125" bestFit="1" customWidth="1"/>
    <col min="10244" max="10244" width="11.28515625" bestFit="1" customWidth="1"/>
    <col min="10245" max="10246" width="11.28515625" customWidth="1"/>
    <col min="10247" max="10247" width="11.5703125" bestFit="1" customWidth="1"/>
    <col min="10500" max="10500" width="11.28515625" bestFit="1" customWidth="1"/>
    <col min="10501" max="10502" width="11.28515625" customWidth="1"/>
    <col min="10503" max="10503" width="11.5703125" bestFit="1" customWidth="1"/>
    <col min="10756" max="10756" width="11.28515625" bestFit="1" customWidth="1"/>
    <col min="10757" max="10758" width="11.28515625" customWidth="1"/>
    <col min="10759" max="10759" width="11.5703125" bestFit="1" customWidth="1"/>
    <col min="11012" max="11012" width="11.28515625" bestFit="1" customWidth="1"/>
    <col min="11013" max="11014" width="11.28515625" customWidth="1"/>
    <col min="11015" max="11015" width="11.5703125" bestFit="1" customWidth="1"/>
    <col min="11268" max="11268" width="11.28515625" bestFit="1" customWidth="1"/>
    <col min="11269" max="11270" width="11.28515625" customWidth="1"/>
    <col min="11271" max="11271" width="11.5703125" bestFit="1" customWidth="1"/>
    <col min="11524" max="11524" width="11.28515625" bestFit="1" customWidth="1"/>
    <col min="11525" max="11526" width="11.28515625" customWidth="1"/>
    <col min="11527" max="11527" width="11.5703125" bestFit="1" customWidth="1"/>
    <col min="11780" max="11780" width="11.28515625" bestFit="1" customWidth="1"/>
    <col min="11781" max="11782" width="11.28515625" customWidth="1"/>
    <col min="11783" max="11783" width="11.5703125" bestFit="1" customWidth="1"/>
    <col min="12036" max="12036" width="11.28515625" bestFit="1" customWidth="1"/>
    <col min="12037" max="12038" width="11.28515625" customWidth="1"/>
    <col min="12039" max="12039" width="11.5703125" bestFit="1" customWidth="1"/>
    <col min="12292" max="12292" width="11.28515625" bestFit="1" customWidth="1"/>
    <col min="12293" max="12294" width="11.28515625" customWidth="1"/>
    <col min="12295" max="12295" width="11.5703125" bestFit="1" customWidth="1"/>
    <col min="12548" max="12548" width="11.28515625" bestFit="1" customWidth="1"/>
    <col min="12549" max="12550" width="11.28515625" customWidth="1"/>
    <col min="12551" max="12551" width="11.5703125" bestFit="1" customWidth="1"/>
    <col min="12804" max="12804" width="11.28515625" bestFit="1" customWidth="1"/>
    <col min="12805" max="12806" width="11.28515625" customWidth="1"/>
    <col min="12807" max="12807" width="11.5703125" bestFit="1" customWidth="1"/>
    <col min="13060" max="13060" width="11.28515625" bestFit="1" customWidth="1"/>
    <col min="13061" max="13062" width="11.28515625" customWidth="1"/>
    <col min="13063" max="13063" width="11.5703125" bestFit="1" customWidth="1"/>
    <col min="13316" max="13316" width="11.28515625" bestFit="1" customWidth="1"/>
    <col min="13317" max="13318" width="11.28515625" customWidth="1"/>
    <col min="13319" max="13319" width="11.5703125" bestFit="1" customWidth="1"/>
    <col min="13572" max="13572" width="11.28515625" bestFit="1" customWidth="1"/>
    <col min="13573" max="13574" width="11.28515625" customWidth="1"/>
    <col min="13575" max="13575" width="11.5703125" bestFit="1" customWidth="1"/>
    <col min="13828" max="13828" width="11.28515625" bestFit="1" customWidth="1"/>
    <col min="13829" max="13830" width="11.28515625" customWidth="1"/>
    <col min="13831" max="13831" width="11.5703125" bestFit="1" customWidth="1"/>
    <col min="14084" max="14084" width="11.28515625" bestFit="1" customWidth="1"/>
    <col min="14085" max="14086" width="11.28515625" customWidth="1"/>
    <col min="14087" max="14087" width="11.5703125" bestFit="1" customWidth="1"/>
    <col min="14340" max="14340" width="11.28515625" bestFit="1" customWidth="1"/>
    <col min="14341" max="14342" width="11.28515625" customWidth="1"/>
    <col min="14343" max="14343" width="11.5703125" bestFit="1" customWidth="1"/>
    <col min="14596" max="14596" width="11.28515625" bestFit="1" customWidth="1"/>
    <col min="14597" max="14598" width="11.28515625" customWidth="1"/>
    <col min="14599" max="14599" width="11.5703125" bestFit="1" customWidth="1"/>
    <col min="14852" max="14852" width="11.28515625" bestFit="1" customWidth="1"/>
    <col min="14853" max="14854" width="11.28515625" customWidth="1"/>
    <col min="14855" max="14855" width="11.5703125" bestFit="1" customWidth="1"/>
    <col min="15108" max="15108" width="11.28515625" bestFit="1" customWidth="1"/>
    <col min="15109" max="15110" width="11.28515625" customWidth="1"/>
    <col min="15111" max="15111" width="11.5703125" bestFit="1" customWidth="1"/>
    <col min="15364" max="15364" width="11.28515625" bestFit="1" customWidth="1"/>
    <col min="15365" max="15366" width="11.28515625" customWidth="1"/>
    <col min="15367" max="15367" width="11.5703125" bestFit="1" customWidth="1"/>
    <col min="15620" max="15620" width="11.28515625" bestFit="1" customWidth="1"/>
    <col min="15621" max="15622" width="11.28515625" customWidth="1"/>
    <col min="15623" max="15623" width="11.5703125" bestFit="1" customWidth="1"/>
    <col min="15876" max="15876" width="11.28515625" bestFit="1" customWidth="1"/>
    <col min="15877" max="15878" width="11.28515625" customWidth="1"/>
    <col min="15879" max="15879" width="11.5703125" bestFit="1" customWidth="1"/>
    <col min="16132" max="16132" width="11.28515625" bestFit="1" customWidth="1"/>
    <col min="16133" max="16134" width="11.28515625" customWidth="1"/>
    <col min="16135" max="16135" width="11.5703125" bestFit="1" customWidth="1"/>
  </cols>
  <sheetData>
    <row r="1" spans="1:10">
      <c r="A1" s="11" t="s">
        <v>75</v>
      </c>
    </row>
    <row r="2" spans="1:10">
      <c r="A2" s="11"/>
    </row>
    <row r="3" spans="1:10">
      <c r="A3" s="8"/>
      <c r="B3" t="s">
        <v>43</v>
      </c>
    </row>
    <row r="4" spans="1:10">
      <c r="A4" t="s">
        <v>3</v>
      </c>
    </row>
    <row r="5" spans="1:10">
      <c r="A5" t="s">
        <v>76</v>
      </c>
      <c r="C5" s="8">
        <v>0</v>
      </c>
      <c r="E5" t="s">
        <v>3</v>
      </c>
    </row>
    <row r="6" spans="1:10">
      <c r="A6" t="s">
        <v>77</v>
      </c>
      <c r="C6" s="8">
        <v>0</v>
      </c>
      <c r="D6" s="12" t="s">
        <v>3</v>
      </c>
      <c r="E6" t="s">
        <v>3</v>
      </c>
      <c r="F6" s="12" t="s">
        <v>3</v>
      </c>
      <c r="G6" s="12" t="s">
        <v>3</v>
      </c>
      <c r="I6" s="12" t="s">
        <v>3</v>
      </c>
    </row>
    <row r="7" spans="1:10">
      <c r="A7" t="s">
        <v>84</v>
      </c>
      <c r="C7" s="12" t="e">
        <f>C6/C5/100</f>
        <v>#DIV/0!</v>
      </c>
    </row>
    <row r="9" spans="1:10">
      <c r="A9" s="14"/>
      <c r="B9" s="14"/>
      <c r="C9" s="14"/>
      <c r="D9" s="29" t="s">
        <v>80</v>
      </c>
      <c r="E9" s="29"/>
      <c r="F9" s="29"/>
      <c r="G9" s="30"/>
      <c r="H9" s="30" t="s">
        <v>3</v>
      </c>
      <c r="I9" s="30" t="s">
        <v>3</v>
      </c>
      <c r="J9" s="30"/>
    </row>
    <row r="10" spans="1:10">
      <c r="A10" s="14"/>
      <c r="B10" s="14"/>
      <c r="C10" s="20" t="s">
        <v>17</v>
      </c>
      <c r="D10" s="20" t="s">
        <v>29</v>
      </c>
      <c r="E10" s="20" t="s">
        <v>28</v>
      </c>
      <c r="F10" s="20" t="s">
        <v>81</v>
      </c>
      <c r="G10" s="20" t="s">
        <v>82</v>
      </c>
      <c r="H10" s="20" t="s">
        <v>83</v>
      </c>
      <c r="I10" s="20" t="s">
        <v>78</v>
      </c>
      <c r="J10" s="20" t="s">
        <v>79</v>
      </c>
    </row>
    <row r="11" spans="1:10">
      <c r="A11" s="14"/>
      <c r="B11" s="14"/>
      <c r="C11" s="25"/>
      <c r="D11" s="25"/>
      <c r="E11" s="25"/>
      <c r="F11" s="25"/>
      <c r="G11" s="25"/>
      <c r="H11" s="25"/>
      <c r="I11" s="25"/>
      <c r="J11" s="25"/>
    </row>
    <row r="12" spans="1:10">
      <c r="A12" s="14" t="s">
        <v>5</v>
      </c>
      <c r="B12" s="14" t="s">
        <v>3</v>
      </c>
      <c r="C12" s="31">
        <f t="shared" ref="C12:C23" si="0">SUM(D12:J12)</f>
        <v>0</v>
      </c>
      <c r="D12" s="32"/>
      <c r="E12" s="32"/>
      <c r="F12" s="32"/>
      <c r="G12" s="32"/>
      <c r="H12" s="32"/>
      <c r="I12" s="32"/>
      <c r="J12" s="32"/>
    </row>
    <row r="13" spans="1:10">
      <c r="A13" s="14" t="s">
        <v>6</v>
      </c>
      <c r="C13" s="31">
        <f t="shared" si="0"/>
        <v>0</v>
      </c>
      <c r="D13" s="21"/>
      <c r="E13" s="21"/>
      <c r="F13" s="21"/>
      <c r="G13" s="21"/>
      <c r="H13" s="21"/>
      <c r="I13" s="21"/>
      <c r="J13" s="21"/>
    </row>
    <row r="14" spans="1:10">
      <c r="A14" s="14" t="s">
        <v>7</v>
      </c>
      <c r="C14" s="31">
        <f t="shared" si="0"/>
        <v>0</v>
      </c>
      <c r="D14" s="21"/>
      <c r="E14" s="21"/>
      <c r="F14" s="21"/>
      <c r="G14" s="21"/>
      <c r="H14" s="21"/>
      <c r="I14" s="21"/>
      <c r="J14" s="21"/>
    </row>
    <row r="15" spans="1:10">
      <c r="A15" s="14" t="s">
        <v>8</v>
      </c>
      <c r="B15" s="14" t="s">
        <v>3</v>
      </c>
      <c r="C15" s="31">
        <f t="shared" si="0"/>
        <v>0</v>
      </c>
      <c r="D15" s="21"/>
      <c r="E15" s="21"/>
      <c r="F15" s="21"/>
      <c r="G15" s="21"/>
      <c r="H15" s="21"/>
      <c r="I15" s="21"/>
      <c r="J15" s="21"/>
    </row>
    <row r="16" spans="1:10">
      <c r="A16" s="14" t="s">
        <v>9</v>
      </c>
      <c r="C16" s="31">
        <f t="shared" si="0"/>
        <v>0</v>
      </c>
      <c r="D16" s="21"/>
      <c r="E16" s="21"/>
      <c r="F16" s="21"/>
      <c r="G16" s="21"/>
      <c r="H16" s="21"/>
      <c r="I16" s="21"/>
      <c r="J16" s="21"/>
    </row>
    <row r="17" spans="1:10">
      <c r="A17" s="14" t="s">
        <v>10</v>
      </c>
      <c r="C17" s="31">
        <f t="shared" si="0"/>
        <v>0</v>
      </c>
      <c r="D17" s="21"/>
      <c r="E17" s="21"/>
      <c r="F17" s="21"/>
      <c r="G17" s="21"/>
      <c r="H17" s="21"/>
      <c r="I17" s="21"/>
      <c r="J17" s="21"/>
    </row>
    <row r="18" spans="1:10">
      <c r="A18" s="14" t="s">
        <v>11</v>
      </c>
      <c r="B18" s="14" t="s">
        <v>3</v>
      </c>
      <c r="C18" s="31">
        <f t="shared" si="0"/>
        <v>0</v>
      </c>
      <c r="D18" s="21"/>
      <c r="E18" s="21"/>
      <c r="F18" s="21"/>
      <c r="G18" s="21"/>
      <c r="H18" s="21"/>
      <c r="I18" s="21"/>
      <c r="J18" s="21"/>
    </row>
    <row r="19" spans="1:10">
      <c r="A19" s="14" t="s">
        <v>12</v>
      </c>
      <c r="B19" s="14"/>
      <c r="C19" s="31">
        <f t="shared" si="0"/>
        <v>0</v>
      </c>
      <c r="D19" s="21"/>
      <c r="E19" s="21"/>
      <c r="F19" s="21"/>
      <c r="G19" s="21"/>
      <c r="H19" s="21"/>
      <c r="I19" s="21"/>
      <c r="J19" s="21"/>
    </row>
    <row r="20" spans="1:10">
      <c r="A20" s="14" t="s">
        <v>13</v>
      </c>
      <c r="B20" s="14"/>
      <c r="C20" s="31">
        <f t="shared" si="0"/>
        <v>0</v>
      </c>
      <c r="D20" s="21"/>
      <c r="E20" s="21"/>
      <c r="F20" s="21"/>
      <c r="G20" s="21"/>
      <c r="H20" s="21"/>
      <c r="I20" s="21"/>
      <c r="J20" s="21"/>
    </row>
    <row r="21" spans="1:10">
      <c r="A21" s="14" t="s">
        <v>14</v>
      </c>
      <c r="B21" s="14"/>
      <c r="C21" s="31">
        <f t="shared" si="0"/>
        <v>0</v>
      </c>
      <c r="D21" s="21"/>
      <c r="E21" s="21"/>
      <c r="F21" s="21"/>
      <c r="G21" s="21"/>
      <c r="H21" s="21"/>
      <c r="I21" s="21"/>
      <c r="J21" s="21"/>
    </row>
    <row r="22" spans="1:10">
      <c r="A22" s="14" t="s">
        <v>15</v>
      </c>
      <c r="B22" s="14"/>
      <c r="C22" s="31">
        <f t="shared" si="0"/>
        <v>0</v>
      </c>
      <c r="D22" s="21"/>
      <c r="E22" s="21"/>
      <c r="F22" s="21"/>
      <c r="G22" s="21"/>
      <c r="H22" s="21"/>
      <c r="I22" s="21"/>
      <c r="J22" s="21"/>
    </row>
    <row r="23" spans="1:10">
      <c r="A23" s="14" t="s">
        <v>16</v>
      </c>
      <c r="B23" s="14"/>
      <c r="C23" s="31">
        <f t="shared" si="0"/>
        <v>0</v>
      </c>
      <c r="D23" s="21"/>
      <c r="E23" s="21"/>
      <c r="F23" s="21"/>
      <c r="G23" s="21"/>
      <c r="H23" s="21"/>
      <c r="I23" s="21"/>
      <c r="J23" s="21"/>
    </row>
    <row r="24" spans="1:10">
      <c r="A24" s="14" t="s">
        <v>3</v>
      </c>
      <c r="B24" s="14"/>
      <c r="C24" s="22"/>
      <c r="D24" s="22"/>
      <c r="E24" s="22"/>
      <c r="F24" s="22"/>
      <c r="G24" s="22"/>
      <c r="H24" s="22"/>
      <c r="I24" s="22"/>
      <c r="J24" s="22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 t="s">
        <v>63</v>
      </c>
      <c r="C26" s="26">
        <f>SUM(C12:C23)</f>
        <v>0</v>
      </c>
      <c r="D26" s="26">
        <f t="shared" ref="D26:J26" si="1">SUM(D12:D23)</f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</row>
    <row r="27" spans="1:10">
      <c r="A27" s="14"/>
      <c r="B27" s="14" t="s">
        <v>3</v>
      </c>
      <c r="C27" s="14"/>
      <c r="D27" s="14"/>
      <c r="E27" s="14"/>
      <c r="F27" s="14"/>
      <c r="G27" s="14"/>
      <c r="H27" s="14"/>
      <c r="I27" s="14"/>
      <c r="J27" s="14"/>
    </row>
    <row r="28" spans="1:10">
      <c r="A28" s="14" t="s">
        <v>64</v>
      </c>
      <c r="B28" s="14" t="s">
        <v>3</v>
      </c>
      <c r="C28" s="16">
        <f>SUM(D28:J28)</f>
        <v>0</v>
      </c>
      <c r="D28" s="16">
        <v>0</v>
      </c>
      <c r="E28" s="16">
        <v>0</v>
      </c>
      <c r="F28" s="16">
        <f>F26*13/113</f>
        <v>0</v>
      </c>
      <c r="G28" s="16">
        <f>G26*13/113</f>
        <v>0</v>
      </c>
      <c r="H28" s="16">
        <f>H26*13/113</f>
        <v>0</v>
      </c>
      <c r="I28" s="16">
        <f>I26*13/113</f>
        <v>0</v>
      </c>
      <c r="J28" s="16">
        <v>0</v>
      </c>
    </row>
    <row r="29" spans="1:10">
      <c r="A29" s="14"/>
      <c r="B29" s="14"/>
      <c r="C29" s="14"/>
      <c r="D29" s="15"/>
      <c r="E29" s="15"/>
      <c r="F29" s="15"/>
      <c r="G29" s="14"/>
      <c r="H29" s="14"/>
      <c r="I29" s="14"/>
      <c r="J29" s="14"/>
    </row>
    <row r="30" spans="1:10">
      <c r="A30" s="14" t="s">
        <v>73</v>
      </c>
      <c r="B30" s="14"/>
      <c r="C30" s="15">
        <f>C26-C28</f>
        <v>0</v>
      </c>
      <c r="D30" s="16">
        <f t="shared" ref="D30:J30" si="2">D26-D28</f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  <c r="I30" s="16">
        <f t="shared" si="2"/>
        <v>0</v>
      </c>
      <c r="J30" s="16">
        <f t="shared" si="2"/>
        <v>0</v>
      </c>
    </row>
    <row r="31" spans="1:10">
      <c r="A31" s="14"/>
      <c r="B31" s="14"/>
      <c r="C31" s="14"/>
      <c r="D31" s="15"/>
      <c r="E31" s="15"/>
      <c r="F31" s="15"/>
      <c r="G31" s="14"/>
      <c r="H31" s="14"/>
      <c r="I31" s="14"/>
      <c r="J31" s="14"/>
    </row>
    <row r="32" spans="1:10">
      <c r="A32" s="14" t="s">
        <v>54</v>
      </c>
      <c r="B32" s="14"/>
      <c r="C32" s="16" t="e">
        <f>C7</f>
        <v>#DIV/0!</v>
      </c>
      <c r="D32" s="15"/>
      <c r="E32" s="15"/>
      <c r="F32" s="15"/>
      <c r="G32" s="14"/>
      <c r="H32" s="14"/>
      <c r="I32" s="14"/>
      <c r="J32" s="14"/>
    </row>
    <row r="33" spans="1:10">
      <c r="A33" s="14"/>
      <c r="B33" s="14"/>
      <c r="C33" s="14"/>
      <c r="D33" s="15"/>
      <c r="E33" s="15"/>
      <c r="F33" s="15"/>
      <c r="G33" s="14"/>
      <c r="H33" s="14"/>
      <c r="I33" s="14"/>
      <c r="J33" s="14"/>
    </row>
    <row r="34" spans="1:10">
      <c r="A34" s="27" t="s">
        <v>74</v>
      </c>
      <c r="B34" s="27"/>
      <c r="C34" s="28" t="e">
        <f>C30*C32</f>
        <v>#DIV/0!</v>
      </c>
      <c r="D34" s="15"/>
      <c r="E34" s="15"/>
      <c r="F34" s="15"/>
      <c r="G34" s="14"/>
      <c r="H34" s="14"/>
      <c r="I34" s="14"/>
      <c r="J34" s="14"/>
    </row>
    <row r="35" spans="1:10">
      <c r="A35" s="14"/>
      <c r="B35" s="14"/>
      <c r="C35" s="14"/>
      <c r="D35" s="15"/>
      <c r="E35" s="15"/>
      <c r="F35" s="15"/>
      <c r="G35" s="14"/>
      <c r="H35" s="14"/>
      <c r="I35" s="14"/>
      <c r="J3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Auto</vt:lpstr>
      <vt:lpstr>Home office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dcterms:created xsi:type="dcterms:W3CDTF">2012-11-29T16:18:06Z</dcterms:created>
  <dcterms:modified xsi:type="dcterms:W3CDTF">2013-05-15T13:07:44Z</dcterms:modified>
</cp:coreProperties>
</file>